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01.07.2023" sheetId="5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8" i="5" l="1"/>
  <c r="D27" i="5"/>
  <c r="D26" i="5"/>
  <c r="D25" i="5"/>
  <c r="D24" i="5"/>
  <c r="D23" i="5"/>
  <c r="D22" i="5"/>
  <c r="D19" i="5"/>
  <c r="D18" i="5"/>
  <c r="D16" i="5"/>
  <c r="D15" i="5"/>
  <c r="D14" i="5"/>
  <c r="D13" i="5"/>
  <c r="D12" i="5"/>
  <c r="D11" i="5"/>
  <c r="D10" i="5"/>
  <c r="D9" i="5"/>
  <c r="D8" i="5"/>
  <c r="D7" i="5"/>
  <c r="D20" i="5" l="1"/>
</calcChain>
</file>

<file path=xl/sharedStrings.xml><?xml version="1.0" encoding="utf-8"?>
<sst xmlns="http://schemas.openxmlformats.org/spreadsheetml/2006/main" count="35" uniqueCount="34">
  <si>
    <t>СВЕДЕНИЯ О ХОДЕ  ИСПОЛНЕНИЯ БЮДЖЕТА ЕЛИЗАВЕТОВСКОГО СЕЛЬСКОГО ПОСЕЛЕНИЯ ПАВЛОВСКОГО МУНИЦИПАЛЬНОГО РАЙОНА ВОРОНЕЖСКОЙ ОБЛАСТИ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</si>
  <si>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</si>
  <si>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(тыс.руб.)</t>
  </si>
  <si>
    <t>Наименование показателей</t>
  </si>
  <si>
    <t>% исполнения</t>
  </si>
  <si>
    <t>ИТОГО ДОХОДОВ</t>
  </si>
  <si>
    <t>Доходы  налоговые  и  неналоговые</t>
  </si>
  <si>
    <t>Безвозмездные  поступления</t>
  </si>
  <si>
    <t>ИТОГО РАСХОДОВ</t>
  </si>
  <si>
    <t>Общегосударственные  расходы</t>
  </si>
  <si>
    <t xml:space="preserve"> в т.ч. оплата труда и начисления на оплату труда</t>
  </si>
  <si>
    <t>-из них оплата труда и начисления на оплату труда муниципальных служащих</t>
  </si>
  <si>
    <t>Национальная оборона</t>
  </si>
  <si>
    <t>в т.ч. оплата труда и начисления на оплату труда</t>
  </si>
  <si>
    <t>Национальная безопасность и правоохранительная деятельность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</si>
  <si>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</si>
  <si>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</si>
  <si>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</si>
  <si>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Благоустройство</t>
  </si>
  <si>
    <t>Другие вопросы в области жилищно-коммунального хозяйства</t>
  </si>
  <si>
    <t>Культура, кинематография и средства массовой информации</t>
  </si>
  <si>
    <t>Социальная политика</t>
  </si>
  <si>
    <t>Пенсионное обеспечение</t>
  </si>
  <si>
    <t>Физическая культура и спорт</t>
  </si>
  <si>
    <t>Обслуживание государственного и муниципального долга</t>
  </si>
  <si>
    <t>Профицит (+), дефицит (-)</t>
  </si>
  <si>
    <t>Глава Елизаветовского сельского поселения</t>
  </si>
  <si>
    <t>Павловского муниципального района                                             А. И. Фомин</t>
  </si>
  <si>
    <t>2023 год.</t>
  </si>
  <si>
    <t>за 2 квартал 2023 года</t>
  </si>
  <si>
    <t>Утвержденный план на 2023 год</t>
  </si>
  <si>
    <t>Исполнено за 2-й кв.</t>
  </si>
  <si>
    <t>Численность муниципальных служащих за 2 кв. 2023 года</t>
  </si>
  <si>
    <t>Численность работников муниципальных учреждений  за 2 кв.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</si>
</sst>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0" xfId="0" applyAlignment="1"/>
    <xf numFmtId="0" fontId="4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A35" sqref="A35"/>
    </sheetView>
  </sheetViews>
  <sheetFormatPr defaultRowHeight="15" x14ac:dyDescent="0.25"/>
  <cols>
    <col min="1" max="1" width="47" customWidth="1"/>
    <col min="2" max="2" width="18" customWidth="1"/>
    <col min="3" max="3" width="15.140625" customWidth="1"/>
    <col min="4" max="4" width="13.42578125" customWidth="1"/>
  </cols>
  <sheetData>
    <row r="1" spans="1:4" ht="60.75" customHeight="1" x14ac:dyDescent="0.25">
      <c r="A1" s="21" t="s">
        <v>0</v>
      </c>
      <c r="B1" s="21"/>
      <c r="C1" s="21"/>
      <c r="D1" s="21"/>
    </row>
    <row r="2" spans="1:4" ht="16.5" x14ac:dyDescent="0.25">
      <c r="A2" s="22" t="s">
        <v>29</v>
      </c>
      <c r="B2" s="22"/>
      <c r="C2" s="22"/>
      <c r="D2" s="22"/>
    </row>
    <row r="3" spans="1:4" ht="16.5" hidden="1" x14ac:dyDescent="0.25">
      <c r="A3" s="14" t="s">
        <v>1</v>
      </c>
    </row>
    <row r="4" spans="1:4" ht="15.75" thickBot="1" x14ac:dyDescent="0.3">
      <c r="A4" s="1" t="s">
        <v>2</v>
      </c>
    </row>
    <row r="5" spans="1:4" ht="31.5" x14ac:dyDescent="0.25">
      <c r="A5" s="23" t="s">
        <v>3</v>
      </c>
      <c r="B5" s="23" t="s">
        <v>30</v>
      </c>
      <c r="C5" s="2" t="s">
        <v>31</v>
      </c>
      <c r="D5" s="23" t="s">
        <v>4</v>
      </c>
    </row>
    <row r="6" spans="1:4" ht="16.5" thickBot="1" x14ac:dyDescent="0.3">
      <c r="A6" s="24"/>
      <c r="B6" s="24"/>
      <c r="C6" s="3" t="s">
        <v>28</v>
      </c>
      <c r="D6" s="24"/>
    </row>
    <row r="7" spans="1:4" ht="16.5" thickBot="1" x14ac:dyDescent="0.3">
      <c r="A7" s="4" t="s">
        <v>5</v>
      </c>
      <c r="B7" s="5">
        <v>12628</v>
      </c>
      <c r="C7" s="5">
        <v>1936.4</v>
      </c>
      <c r="D7" s="6">
        <f>C7*100/B7</f>
        <v>15.334178017104847</v>
      </c>
    </row>
    <row r="8" spans="1:4" ht="16.5" thickBot="1" x14ac:dyDescent="0.3">
      <c r="A8" s="11" t="s">
        <v>6</v>
      </c>
      <c r="B8" s="3">
        <v>10255.9</v>
      </c>
      <c r="C8" s="3">
        <v>1193.5999999999999</v>
      </c>
      <c r="D8" s="6">
        <f t="shared" ref="D8:D28" si="0">C8*100/B8</f>
        <v>11.63817899940522</v>
      </c>
    </row>
    <row r="9" spans="1:4" ht="16.5" thickBot="1" x14ac:dyDescent="0.3">
      <c r="A9" s="7" t="s">
        <v>7</v>
      </c>
      <c r="B9" s="3">
        <v>2362.1</v>
      </c>
      <c r="C9" s="3">
        <v>742.8</v>
      </c>
      <c r="D9" s="6">
        <f t="shared" si="0"/>
        <v>31.446594132339868</v>
      </c>
    </row>
    <row r="10" spans="1:4" s="12" customFormat="1" ht="16.5" thickBot="1" x14ac:dyDescent="0.3">
      <c r="A10" s="13" t="s">
        <v>8</v>
      </c>
      <c r="B10" s="5">
        <v>17288.900000000001</v>
      </c>
      <c r="C10" s="5">
        <v>2104.5</v>
      </c>
      <c r="D10" s="6">
        <f t="shared" si="0"/>
        <v>12.172550017641376</v>
      </c>
    </row>
    <row r="11" spans="1:4" s="12" customFormat="1" ht="16.5" thickBot="1" x14ac:dyDescent="0.3">
      <c r="A11" s="13" t="s">
        <v>9</v>
      </c>
      <c r="B11" s="5">
        <v>4815.5</v>
      </c>
      <c r="C11" s="5">
        <v>814.6</v>
      </c>
      <c r="D11" s="6">
        <f t="shared" si="0"/>
        <v>16.916208078081198</v>
      </c>
    </row>
    <row r="12" spans="1:4" s="12" customFormat="1" ht="32.25" thickBot="1" x14ac:dyDescent="0.3">
      <c r="A12" s="11" t="s">
        <v>10</v>
      </c>
      <c r="B12" s="3">
        <v>2776.5</v>
      </c>
      <c r="C12" s="3">
        <v>1459.3</v>
      </c>
      <c r="D12" s="6">
        <f t="shared" si="0"/>
        <v>52.558977129479558</v>
      </c>
    </row>
    <row r="13" spans="1:4" s="12" customFormat="1" ht="32.25" thickBot="1" x14ac:dyDescent="0.3">
      <c r="A13" s="11" t="s">
        <v>11</v>
      </c>
      <c r="B13" s="3">
        <v>2003</v>
      </c>
      <c r="C13" s="3">
        <v>859.8</v>
      </c>
      <c r="D13" s="6">
        <f t="shared" si="0"/>
        <v>42.925611582626061</v>
      </c>
    </row>
    <row r="14" spans="1:4" s="12" customFormat="1" ht="16.5" thickBot="1" x14ac:dyDescent="0.3">
      <c r="A14" s="13" t="s">
        <v>12</v>
      </c>
      <c r="B14" s="5">
        <v>283.2</v>
      </c>
      <c r="C14" s="5">
        <v>138.4</v>
      </c>
      <c r="D14" s="6">
        <f t="shared" si="0"/>
        <v>48.870056497175142</v>
      </c>
    </row>
    <row r="15" spans="1:4" s="12" customFormat="1" ht="32.25" thickBot="1" x14ac:dyDescent="0.3">
      <c r="A15" s="11" t="s">
        <v>13</v>
      </c>
      <c r="B15" s="3">
        <v>255.2</v>
      </c>
      <c r="C15" s="3">
        <v>126.9</v>
      </c>
      <c r="D15" s="6">
        <f t="shared" si="0"/>
        <v>49.725705329153605</v>
      </c>
    </row>
    <row r="16" spans="1:4" s="12" customFormat="1" ht="32.25" thickBot="1" x14ac:dyDescent="0.3">
      <c r="A16" s="13" t="s">
        <v>14</v>
      </c>
      <c r="B16" s="5">
        <v>590</v>
      </c>
      <c r="C16" s="5">
        <v>250</v>
      </c>
      <c r="D16" s="6">
        <f t="shared" si="0"/>
        <v>42.372881355932201</v>
      </c>
    </row>
    <row r="17" spans="1:4" s="12" customFormat="1" ht="16.5" hidden="1" thickBot="1" x14ac:dyDescent="0.3">
      <c r="A17" s="11"/>
      <c r="B17" s="3"/>
      <c r="C17" s="3"/>
      <c r="D17" s="6"/>
    </row>
    <row r="18" spans="1:4" s="12" customFormat="1" ht="16.5" thickBot="1" x14ac:dyDescent="0.3">
      <c r="A18" s="13" t="s">
        <v>15</v>
      </c>
      <c r="B18" s="5">
        <v>1002</v>
      </c>
      <c r="C18" s="5">
        <v>416.2</v>
      </c>
      <c r="D18" s="6">
        <f t="shared" si="0"/>
        <v>41.536926147704591</v>
      </c>
    </row>
    <row r="19" spans="1:4" s="12" customFormat="1" ht="32.25" thickBot="1" x14ac:dyDescent="0.3">
      <c r="A19" s="13" t="s">
        <v>16</v>
      </c>
      <c r="B19" s="5">
        <v>2</v>
      </c>
      <c r="C19" s="5">
        <v>0</v>
      </c>
      <c r="D19" s="6">
        <f t="shared" si="0"/>
        <v>0</v>
      </c>
    </row>
    <row r="20" spans="1:4" s="12" customFormat="1" ht="16.5" customHeight="1" x14ac:dyDescent="0.25">
      <c r="A20" s="15" t="s">
        <v>17</v>
      </c>
      <c r="B20" s="17">
        <v>6728.3</v>
      </c>
      <c r="C20" s="17">
        <v>1130.4000000000001</v>
      </c>
      <c r="D20" s="19">
        <f t="shared" si="0"/>
        <v>16.800677734345975</v>
      </c>
    </row>
    <row r="21" spans="1:4" s="12" customFormat="1" ht="15.75" customHeight="1" thickBot="1" x14ac:dyDescent="0.3">
      <c r="A21" s="16"/>
      <c r="B21" s="18"/>
      <c r="C21" s="18"/>
      <c r="D21" s="20"/>
    </row>
    <row r="22" spans="1:4" s="12" customFormat="1" ht="16.5" thickBot="1" x14ac:dyDescent="0.3">
      <c r="A22" s="11" t="s">
        <v>18</v>
      </c>
      <c r="B22" s="3">
        <v>6128.3</v>
      </c>
      <c r="C22" s="3">
        <v>900.1</v>
      </c>
      <c r="D22" s="6">
        <f t="shared" si="0"/>
        <v>14.687596886575395</v>
      </c>
    </row>
    <row r="23" spans="1:4" s="12" customFormat="1" ht="32.25" thickBot="1" x14ac:dyDescent="0.3">
      <c r="A23" s="11" t="s">
        <v>19</v>
      </c>
      <c r="B23" s="3">
        <v>600</v>
      </c>
      <c r="C23" s="3">
        <v>230.3</v>
      </c>
      <c r="D23" s="6">
        <f t="shared" si="0"/>
        <v>38.383333333333333</v>
      </c>
    </row>
    <row r="24" spans="1:4" s="12" customFormat="1" ht="32.25" thickBot="1" x14ac:dyDescent="0.3">
      <c r="A24" s="13" t="s">
        <v>20</v>
      </c>
      <c r="B24" s="5">
        <v>2984.6</v>
      </c>
      <c r="C24" s="5">
        <v>1492.3</v>
      </c>
      <c r="D24" s="6">
        <f t="shared" si="0"/>
        <v>50</v>
      </c>
    </row>
    <row r="25" spans="1:4" s="12" customFormat="1" ht="32.25" thickBot="1" x14ac:dyDescent="0.3">
      <c r="A25" s="11" t="s">
        <v>13</v>
      </c>
      <c r="B25" s="3">
        <v>0</v>
      </c>
      <c r="C25" s="3">
        <v>0</v>
      </c>
      <c r="D25" s="6" t="e">
        <f t="shared" si="0"/>
        <v>#DIV/0!</v>
      </c>
    </row>
    <row r="26" spans="1:4" s="12" customFormat="1" ht="16.5" thickBot="1" x14ac:dyDescent="0.3">
      <c r="A26" s="13" t="s">
        <v>21</v>
      </c>
      <c r="B26" s="5"/>
      <c r="C26" s="5"/>
      <c r="D26" s="6" t="e">
        <f t="shared" si="0"/>
        <v>#DIV/0!</v>
      </c>
    </row>
    <row r="27" spans="1:4" s="12" customFormat="1" ht="16.5" thickBot="1" x14ac:dyDescent="0.3">
      <c r="A27" s="13" t="s">
        <v>22</v>
      </c>
      <c r="B27" s="5">
        <v>4</v>
      </c>
      <c r="C27" s="5"/>
      <c r="D27" s="6">
        <f t="shared" si="0"/>
        <v>0</v>
      </c>
    </row>
    <row r="28" spans="1:4" s="12" customFormat="1" ht="16.5" thickBot="1" x14ac:dyDescent="0.3">
      <c r="A28" s="13" t="s">
        <v>23</v>
      </c>
      <c r="B28" s="5">
        <v>740</v>
      </c>
      <c r="C28" s="5">
        <v>157.5</v>
      </c>
      <c r="D28" s="6">
        <f t="shared" si="0"/>
        <v>21.283783783783782</v>
      </c>
    </row>
    <row r="29" spans="1:4" s="12" customFormat="1" ht="32.25" hidden="1" thickBot="1" x14ac:dyDescent="0.3">
      <c r="A29" s="13" t="s">
        <v>24</v>
      </c>
      <c r="B29" s="5">
        <v>0</v>
      </c>
      <c r="C29" s="5">
        <v>0</v>
      </c>
      <c r="D29" s="6"/>
    </row>
    <row r="30" spans="1:4" s="12" customFormat="1" ht="16.5" thickBot="1" x14ac:dyDescent="0.3">
      <c r="A30" s="11" t="s">
        <v>25</v>
      </c>
      <c r="B30" s="3"/>
      <c r="C30" s="5">
        <v>-168.1</v>
      </c>
      <c r="D30" s="6"/>
    </row>
    <row r="31" spans="1:4" s="12" customFormat="1" ht="32.25" thickBot="1" x14ac:dyDescent="0.3">
      <c r="A31" s="13" t="s">
        <v>32</v>
      </c>
      <c r="B31" s="5">
        <v>3</v>
      </c>
      <c r="C31" s="5">
        <v>3</v>
      </c>
      <c r="D31" s="5">
        <v>100</v>
      </c>
    </row>
    <row r="32" spans="1:4" s="12" customFormat="1" ht="32.25" thickBot="1" x14ac:dyDescent="0.3">
      <c r="A32" s="13" t="s">
        <v>33</v>
      </c>
      <c r="B32" s="5">
        <v>2</v>
      </c>
      <c r="C32" s="5">
        <v>2</v>
      </c>
      <c r="D32" s="5">
        <v>100</v>
      </c>
    </row>
    <row r="33" spans="1:1" hidden="1" x14ac:dyDescent="0.25">
      <c r="A33" s="8"/>
    </row>
    <row r="34" spans="1:1" hidden="1" x14ac:dyDescent="0.25">
      <c r="A34" s="9"/>
    </row>
    <row r="35" spans="1:1" ht="16.5" x14ac:dyDescent="0.25">
      <c r="A35" s="10" t="s">
        <v>26</v>
      </c>
    </row>
    <row r="36" spans="1:1" ht="16.5" x14ac:dyDescent="0.25">
      <c r="A36" s="10" t="s">
        <v>27</v>
      </c>
    </row>
  </sheetData>
  <mergeCells count="9">
    <mergeCell ref="A20:A21"/>
    <mergeCell ref="B20:B21"/>
    <mergeCell ref="C20:C21"/>
    <mergeCell ref="D20:D21"/>
    <mergeCell ref="A1:D1"/>
    <mergeCell ref="A2:D2"/>
    <mergeCell ref="A5:A6"/>
    <mergeCell ref="B5:B6"/>
    <mergeCell ref="D5:D6"/>
  </mergeCells>
  <pageMargins left="0.23622047244094491" right="0.23622047244094491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01.07.2023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2024-04-17T10:24:46Z</dcterms:modified>
</cp:coreProperties>
</file>