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1"/>
  </bookViews>
  <sheets>
    <sheet name="01.10.2021" sheetId="4" r:id="rId1"/>
    <sheet name="01.01.2022" sheetId="5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28" i="5" l="1"/>
  <c r="D27" i="5"/>
  <c r="D26" i="5"/>
  <c r="D25" i="5"/>
  <c r="D24" i="5"/>
  <c r="D23" i="5"/>
  <c r="D22" i="5"/>
  <c r="C20" i="5"/>
  <c r="B20" i="5"/>
  <c r="D19" i="5"/>
  <c r="D18" i="5"/>
  <c r="D16" i="5"/>
  <c r="D15" i="5"/>
  <c r="D14" i="5"/>
  <c r="D13" i="5"/>
  <c r="D12" i="5"/>
  <c r="D11" i="5"/>
  <c r="D10" i="5"/>
  <c r="D9" i="5"/>
  <c r="D8" i="5"/>
  <c r="D7" i="5"/>
  <c r="C20" i="4"/>
  <c r="B20" i="4"/>
  <c r="D20" i="5" l="1"/>
  <c r="D16" i="4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<sst xmlns="http://schemas.openxmlformats.org/spreadsheetml/2006/main" count="70" uniqueCount="35">
  <si>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</si>
  <si>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</si>
  <si>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</si>
  <si>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</si>
  <si>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</si>
  <si>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</si>
  <si>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</si>
  <si>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</si>
  <si>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</si>
  <si>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</si>
  <si>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</si>
  <si>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</si>
  <si>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</si>
  <si>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</si>
  <si>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</si>
  <si>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</si>
  <si>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</si>
  <si>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</si>
  <si>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</si>
  <si>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</si>
  <si>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</si>
  <si>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</si>
  <si>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</si>
  <si>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</si>
  <si>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</si>
  <si>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</si>
  <si>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</si>
  <si>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Исполнено за 1-й кв.</t>
  </si>
  <si>
    <t>Численность муниципальных служащих за 1 кв. 2020 года</t>
  </si>
  <si>
    <t>Утвержденный план на 2021 год</t>
  </si>
  <si>
    <t>2021 год.</t>
  </si>
  <si>
    <t>Павловского муниципального района                                             А. И. Фомин</t>
  </si>
  <si>
    <t>Численность работников муниципальных учреждений  за 1 кв. 2021 года</t>
  </si>
  <si>
    <t>за 3 квартал 2021 года</t>
  </si>
  <si>
    <t>за 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</si>
</sst>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40" sqref="C40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3" t="s">
        <v>0</v>
      </c>
      <c r="B1" s="23"/>
      <c r="C1" s="23"/>
      <c r="D1" s="23"/>
    </row>
    <row r="2" spans="1:4" ht="16.5" x14ac:dyDescent="0.25">
      <c r="A2" s="24" t="s">
        <v>33</v>
      </c>
      <c r="B2" s="24"/>
      <c r="C2" s="24"/>
      <c r="D2" s="24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5" t="s">
        <v>3</v>
      </c>
      <c r="B5" s="25" t="s">
        <v>29</v>
      </c>
      <c r="C5" s="2" t="s">
        <v>27</v>
      </c>
      <c r="D5" s="25" t="s">
        <v>4</v>
      </c>
    </row>
    <row r="6" spans="1:4" ht="16.5" thickBot="1" x14ac:dyDescent="0.3">
      <c r="A6" s="26"/>
      <c r="B6" s="26"/>
      <c r="C6" s="3" t="s">
        <v>30</v>
      </c>
      <c r="D6" s="26"/>
    </row>
    <row r="7" spans="1:4" ht="16.5" thickBot="1" x14ac:dyDescent="0.3">
      <c r="A7" s="4" t="s">
        <v>5</v>
      </c>
      <c r="B7" s="5">
        <v>13425.2</v>
      </c>
      <c r="C7" s="5">
        <v>10885</v>
      </c>
      <c r="D7" s="6">
        <f>C7*100/B7</f>
        <v>81.078866609063553</v>
      </c>
    </row>
    <row r="8" spans="1:4" ht="16.5" thickBot="1" x14ac:dyDescent="0.3">
      <c r="A8" s="11" t="s">
        <v>6</v>
      </c>
      <c r="B8" s="3">
        <v>9247</v>
      </c>
      <c r="C8" s="3">
        <v>6484.2</v>
      </c>
      <c r="D8" s="6">
        <f t="shared" ref="D8:D28" si="0">C8*100/B8</f>
        <v>70.122201795176821</v>
      </c>
    </row>
    <row r="9" spans="1:4" ht="16.5" thickBot="1" x14ac:dyDescent="0.3">
      <c r="A9" s="7" t="s">
        <v>7</v>
      </c>
      <c r="B9" s="3">
        <v>4178.2</v>
      </c>
      <c r="C9" s="3">
        <v>4400.8</v>
      </c>
      <c r="D9" s="6">
        <f t="shared" si="0"/>
        <v>105.32765305634005</v>
      </c>
    </row>
    <row r="10" spans="1:4" s="12" customFormat="1" ht="16.5" thickBot="1" x14ac:dyDescent="0.3">
      <c r="A10" s="13" t="s">
        <v>8</v>
      </c>
      <c r="B10" s="5">
        <v>13425.2</v>
      </c>
      <c r="C10" s="5">
        <v>9677.4</v>
      </c>
      <c r="D10" s="6">
        <f t="shared" si="0"/>
        <v>72.083842326371297</v>
      </c>
    </row>
    <row r="11" spans="1:4" s="12" customFormat="1" ht="16.5" thickBot="1" x14ac:dyDescent="0.3">
      <c r="A11" s="13" t="s">
        <v>9</v>
      </c>
      <c r="B11" s="5">
        <v>3444</v>
      </c>
      <c r="C11" s="5">
        <v>2728.9</v>
      </c>
      <c r="D11" s="6">
        <f t="shared" si="0"/>
        <v>79.236353077816489</v>
      </c>
    </row>
    <row r="12" spans="1:4" s="12" customFormat="1" ht="32.25" thickBot="1" x14ac:dyDescent="0.3">
      <c r="A12" s="11" t="s">
        <v>10</v>
      </c>
      <c r="B12" s="3">
        <v>2220</v>
      </c>
      <c r="C12" s="3">
        <v>1793.6</v>
      </c>
      <c r="D12" s="6">
        <f t="shared" si="0"/>
        <v>80.792792792792795</v>
      </c>
    </row>
    <row r="13" spans="1:4" s="12" customFormat="1" ht="32.25" thickBot="1" x14ac:dyDescent="0.3">
      <c r="A13" s="11" t="s">
        <v>11</v>
      </c>
      <c r="B13" s="3">
        <v>1643</v>
      </c>
      <c r="C13" s="3">
        <v>1188.7</v>
      </c>
      <c r="D13" s="6">
        <f t="shared" si="0"/>
        <v>72.349360925136949</v>
      </c>
    </row>
    <row r="14" spans="1:4" s="12" customFormat="1" ht="16.5" thickBot="1" x14ac:dyDescent="0.3">
      <c r="A14" s="13" t="s">
        <v>12</v>
      </c>
      <c r="B14" s="5">
        <v>226.5</v>
      </c>
      <c r="C14" s="5">
        <v>169.8</v>
      </c>
      <c r="D14" s="6">
        <f t="shared" si="0"/>
        <v>74.966887417218544</v>
      </c>
    </row>
    <row r="15" spans="1:4" s="12" customFormat="1" ht="32.25" thickBot="1" x14ac:dyDescent="0.3">
      <c r="A15" s="11" t="s">
        <v>13</v>
      </c>
      <c r="B15" s="3">
        <v>200.4</v>
      </c>
      <c r="C15" s="3">
        <v>152</v>
      </c>
      <c r="D15" s="6">
        <f t="shared" si="0"/>
        <v>75.84830339321357</v>
      </c>
    </row>
    <row r="16" spans="1:4" s="12" customFormat="1" ht="32.25" thickBot="1" x14ac:dyDescent="0.3">
      <c r="A16" s="13" t="s">
        <v>14</v>
      </c>
      <c r="B16" s="5">
        <v>142.5</v>
      </c>
      <c r="C16" s="5">
        <v>5.6</v>
      </c>
      <c r="D16" s="6">
        <f t="shared" si="0"/>
        <v>3.9298245614035086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256.60000000000002</v>
      </c>
      <c r="C18" s="5">
        <v>148.5</v>
      </c>
      <c r="D18" s="6">
        <f t="shared" si="0"/>
        <v>57.8721745908028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7" t="s">
        <v>17</v>
      </c>
      <c r="B20" s="19">
        <f>B22+B23</f>
        <v>3871.7</v>
      </c>
      <c r="C20" s="19">
        <f>C22+C23</f>
        <v>1656.3</v>
      </c>
      <c r="D20" s="21">
        <f t="shared" si="0"/>
        <v>42.779657514786791</v>
      </c>
    </row>
    <row r="21" spans="1:4" s="12" customFormat="1" ht="15.75" customHeight="1" thickBot="1" x14ac:dyDescent="0.3">
      <c r="A21" s="18"/>
      <c r="B21" s="20"/>
      <c r="C21" s="20"/>
      <c r="D21" s="22"/>
    </row>
    <row r="22" spans="1:4" s="12" customFormat="1" ht="16.5" thickBot="1" x14ac:dyDescent="0.3">
      <c r="A22" s="11" t="s">
        <v>18</v>
      </c>
      <c r="B22" s="3">
        <v>3241.7</v>
      </c>
      <c r="C22" s="3">
        <v>1427.6</v>
      </c>
      <c r="D22" s="6">
        <f t="shared" si="0"/>
        <v>44.038621710830739</v>
      </c>
    </row>
    <row r="23" spans="1:4" s="12" customFormat="1" ht="32.25" thickBot="1" x14ac:dyDescent="0.3">
      <c r="A23" s="11" t="s">
        <v>19</v>
      </c>
      <c r="B23" s="3">
        <v>630</v>
      </c>
      <c r="C23" s="3">
        <v>228.7</v>
      </c>
      <c r="D23" s="6">
        <f t="shared" si="0"/>
        <v>36.301587301587304</v>
      </c>
    </row>
    <row r="24" spans="1:4" s="12" customFormat="1" ht="32.25" thickBot="1" x14ac:dyDescent="0.3">
      <c r="A24" s="13" t="s">
        <v>20</v>
      </c>
      <c r="B24" s="5">
        <v>1982</v>
      </c>
      <c r="C24" s="5">
        <v>1622.5</v>
      </c>
      <c r="D24" s="6">
        <f t="shared" si="0"/>
        <v>81.861755802219974</v>
      </c>
    </row>
    <row r="25" spans="1:4" s="12" customFormat="1" ht="32.25" thickBot="1" x14ac:dyDescent="0.3">
      <c r="A25" s="11" t="s">
        <v>13</v>
      </c>
      <c r="B25" s="3">
        <v>955</v>
      </c>
      <c r="C25" s="3">
        <v>800.3</v>
      </c>
      <c r="D25" s="6">
        <f t="shared" si="0"/>
        <v>83.801047120418843</v>
      </c>
    </row>
    <row r="26" spans="1:4" s="12" customFormat="1" ht="16.5" thickBot="1" x14ac:dyDescent="0.3">
      <c r="A26" s="13" t="s">
        <v>21</v>
      </c>
      <c r="B26" s="5">
        <v>62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4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300</v>
      </c>
      <c r="C28" s="5">
        <v>68.7</v>
      </c>
      <c r="D28" s="6">
        <f t="shared" si="0"/>
        <v>22.9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1207.5999999999999</v>
      </c>
      <c r="D30" s="6"/>
    </row>
    <row r="31" spans="1:4" s="12" customFormat="1" ht="32.25" thickBot="1" x14ac:dyDescent="0.3">
      <c r="A31" s="13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32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31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4" sqref="A4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3" t="s">
        <v>0</v>
      </c>
      <c r="B1" s="23"/>
      <c r="C1" s="23"/>
      <c r="D1" s="23"/>
    </row>
    <row r="2" spans="1:4" ht="16.5" x14ac:dyDescent="0.25">
      <c r="A2" s="24" t="s">
        <v>34</v>
      </c>
      <c r="B2" s="24"/>
      <c r="C2" s="24"/>
      <c r="D2" s="24"/>
    </row>
    <row r="3" spans="1:4" ht="16.5" hidden="1" x14ac:dyDescent="0.25">
      <c r="A3" s="16" t="s">
        <v>1</v>
      </c>
    </row>
    <row r="4" spans="1:4" ht="15.75" thickBot="1" x14ac:dyDescent="0.3">
      <c r="A4" s="1" t="s">
        <v>2</v>
      </c>
    </row>
    <row r="5" spans="1:4" ht="31.5" x14ac:dyDescent="0.25">
      <c r="A5" s="25" t="s">
        <v>3</v>
      </c>
      <c r="B5" s="25" t="s">
        <v>29</v>
      </c>
      <c r="C5" s="2" t="s">
        <v>27</v>
      </c>
      <c r="D5" s="25" t="s">
        <v>4</v>
      </c>
    </row>
    <row r="6" spans="1:4" ht="16.5" thickBot="1" x14ac:dyDescent="0.3">
      <c r="A6" s="26"/>
      <c r="B6" s="26"/>
      <c r="C6" s="3" t="s">
        <v>30</v>
      </c>
      <c r="D6" s="26"/>
    </row>
    <row r="7" spans="1:4" ht="16.5" thickBot="1" x14ac:dyDescent="0.3">
      <c r="A7" s="4" t="s">
        <v>5</v>
      </c>
      <c r="B7" s="5">
        <v>15000.6</v>
      </c>
      <c r="C7" s="5">
        <v>15070.4</v>
      </c>
      <c r="D7" s="6">
        <f>C7*100/B7</f>
        <v>100.4653147207445</v>
      </c>
    </row>
    <row r="8" spans="1:4" ht="16.5" thickBot="1" x14ac:dyDescent="0.3">
      <c r="A8" s="11" t="s">
        <v>6</v>
      </c>
      <c r="B8" s="3">
        <v>9993</v>
      </c>
      <c r="C8" s="3">
        <v>10062.799999999999</v>
      </c>
      <c r="D8" s="6">
        <f t="shared" ref="D8:D28" si="0">C8*100/B8</f>
        <v>100.69848894225957</v>
      </c>
    </row>
    <row r="9" spans="1:4" ht="16.5" thickBot="1" x14ac:dyDescent="0.3">
      <c r="A9" s="7" t="s">
        <v>7</v>
      </c>
      <c r="B9" s="3">
        <v>5007.6000000000004</v>
      </c>
      <c r="C9" s="3">
        <v>5007.6000000000004</v>
      </c>
      <c r="D9" s="6">
        <f t="shared" si="0"/>
        <v>100</v>
      </c>
    </row>
    <row r="10" spans="1:4" s="12" customFormat="1" ht="16.5" thickBot="1" x14ac:dyDescent="0.3">
      <c r="A10" s="15" t="s">
        <v>8</v>
      </c>
      <c r="B10" s="5">
        <v>14253.6</v>
      </c>
      <c r="C10" s="5">
        <v>13653.8</v>
      </c>
      <c r="D10" s="6">
        <f t="shared" si="0"/>
        <v>95.791940281753384</v>
      </c>
    </row>
    <row r="11" spans="1:4" s="12" customFormat="1" ht="16.5" thickBot="1" x14ac:dyDescent="0.3">
      <c r="A11" s="15" t="s">
        <v>9</v>
      </c>
      <c r="B11" s="5">
        <v>3998.3</v>
      </c>
      <c r="C11" s="5">
        <v>3942</v>
      </c>
      <c r="D11" s="6">
        <f t="shared" si="0"/>
        <v>98.59190155816222</v>
      </c>
    </row>
    <row r="12" spans="1:4" s="12" customFormat="1" ht="32.25" thickBot="1" x14ac:dyDescent="0.3">
      <c r="A12" s="11" t="s">
        <v>10</v>
      </c>
      <c r="B12" s="3">
        <v>2711.8</v>
      </c>
      <c r="C12" s="3">
        <v>2711.7</v>
      </c>
      <c r="D12" s="6">
        <f t="shared" si="0"/>
        <v>99.996312412419783</v>
      </c>
    </row>
    <row r="13" spans="1:4" s="12" customFormat="1" ht="32.25" thickBot="1" x14ac:dyDescent="0.3">
      <c r="A13" s="11" t="s">
        <v>11</v>
      </c>
      <c r="B13" s="3">
        <v>1643</v>
      </c>
      <c r="C13" s="3">
        <v>1643</v>
      </c>
      <c r="D13" s="6">
        <f t="shared" si="0"/>
        <v>100</v>
      </c>
    </row>
    <row r="14" spans="1:4" s="12" customFormat="1" ht="16.5" thickBot="1" x14ac:dyDescent="0.3">
      <c r="A14" s="15" t="s">
        <v>12</v>
      </c>
      <c r="B14" s="5">
        <v>226.5</v>
      </c>
      <c r="C14" s="5">
        <v>226.5</v>
      </c>
      <c r="D14" s="6">
        <f t="shared" si="0"/>
        <v>100</v>
      </c>
    </row>
    <row r="15" spans="1:4" s="12" customFormat="1" ht="32.25" thickBot="1" x14ac:dyDescent="0.3">
      <c r="A15" s="11" t="s">
        <v>13</v>
      </c>
      <c r="B15" s="3">
        <v>200.4</v>
      </c>
      <c r="C15" s="3">
        <v>200.4</v>
      </c>
      <c r="D15" s="6">
        <f t="shared" si="0"/>
        <v>100</v>
      </c>
    </row>
    <row r="16" spans="1:4" s="12" customFormat="1" ht="32.25" thickBot="1" x14ac:dyDescent="0.3">
      <c r="A16" s="15" t="s">
        <v>14</v>
      </c>
      <c r="B16" s="5">
        <v>6</v>
      </c>
      <c r="C16" s="5">
        <v>5.6</v>
      </c>
      <c r="D16" s="6">
        <f t="shared" si="0"/>
        <v>93.333333333333329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5" t="s">
        <v>15</v>
      </c>
      <c r="B18" s="5">
        <v>396.8</v>
      </c>
      <c r="C18" s="5">
        <v>396.8</v>
      </c>
      <c r="D18" s="6">
        <f t="shared" si="0"/>
        <v>100</v>
      </c>
    </row>
    <row r="19" spans="1:4" s="12" customFormat="1" ht="32.25" thickBot="1" x14ac:dyDescent="0.3">
      <c r="A19" s="15" t="s">
        <v>16</v>
      </c>
      <c r="B19" s="5"/>
      <c r="C19" s="5">
        <v>0</v>
      </c>
      <c r="D19" s="6" t="e">
        <f t="shared" si="0"/>
        <v>#DIV/0!</v>
      </c>
    </row>
    <row r="20" spans="1:4" s="12" customFormat="1" ht="16.5" customHeight="1" x14ac:dyDescent="0.25">
      <c r="A20" s="17" t="s">
        <v>17</v>
      </c>
      <c r="B20" s="19">
        <f>B22+B23</f>
        <v>4131.9000000000005</v>
      </c>
      <c r="C20" s="19">
        <f>C22+C23</f>
        <v>2644.3999999999996</v>
      </c>
      <c r="D20" s="21">
        <f t="shared" si="0"/>
        <v>63.999612768944047</v>
      </c>
    </row>
    <row r="21" spans="1:4" s="12" customFormat="1" ht="15.75" customHeight="1" thickBot="1" x14ac:dyDescent="0.3">
      <c r="A21" s="18"/>
      <c r="B21" s="20"/>
      <c r="C21" s="20"/>
      <c r="D21" s="22"/>
    </row>
    <row r="22" spans="1:4" s="12" customFormat="1" ht="16.5" thickBot="1" x14ac:dyDescent="0.3">
      <c r="A22" s="11" t="s">
        <v>18</v>
      </c>
      <c r="B22" s="3">
        <v>3800.3</v>
      </c>
      <c r="C22" s="3">
        <v>2316.6999999999998</v>
      </c>
      <c r="D22" s="6">
        <f t="shared" si="0"/>
        <v>60.960976764992225</v>
      </c>
    </row>
    <row r="23" spans="1:4" s="12" customFormat="1" ht="32.25" thickBot="1" x14ac:dyDescent="0.3">
      <c r="A23" s="11" t="s">
        <v>19</v>
      </c>
      <c r="B23" s="3">
        <v>331.6</v>
      </c>
      <c r="C23" s="3">
        <v>327.7</v>
      </c>
      <c r="D23" s="6">
        <f t="shared" si="0"/>
        <v>98.823884197828704</v>
      </c>
    </row>
    <row r="24" spans="1:4" s="12" customFormat="1" ht="32.25" thickBot="1" x14ac:dyDescent="0.3">
      <c r="A24" s="15" t="s">
        <v>20</v>
      </c>
      <c r="B24" s="5">
        <v>2513</v>
      </c>
      <c r="C24" s="5">
        <v>2486.4</v>
      </c>
      <c r="D24" s="6">
        <f t="shared" si="0"/>
        <v>98.941504178272979</v>
      </c>
    </row>
    <row r="25" spans="1:4" s="12" customFormat="1" ht="32.25" thickBot="1" x14ac:dyDescent="0.3">
      <c r="A25" s="11" t="s">
        <v>13</v>
      </c>
      <c r="B25" s="3">
        <v>1221</v>
      </c>
      <c r="C25" s="3">
        <v>1219.7</v>
      </c>
      <c r="D25" s="6">
        <f t="shared" si="0"/>
        <v>99.893529893529887</v>
      </c>
    </row>
    <row r="26" spans="1:4" s="12" customFormat="1" ht="16.5" thickBot="1" x14ac:dyDescent="0.3">
      <c r="A26" s="15" t="s">
        <v>21</v>
      </c>
      <c r="B26" s="5"/>
      <c r="C26" s="5"/>
      <c r="D26" s="6" t="e">
        <f t="shared" si="0"/>
        <v>#DIV/0!</v>
      </c>
    </row>
    <row r="27" spans="1:4" s="12" customFormat="1" ht="16.5" thickBot="1" x14ac:dyDescent="0.3">
      <c r="A27" s="15" t="s">
        <v>22</v>
      </c>
      <c r="B27" s="5"/>
      <c r="C27" s="5"/>
      <c r="D27" s="6" t="e">
        <f t="shared" si="0"/>
        <v>#DIV/0!</v>
      </c>
    </row>
    <row r="28" spans="1:4" s="12" customFormat="1" ht="16.5" thickBot="1" x14ac:dyDescent="0.3">
      <c r="A28" s="15" t="s">
        <v>23</v>
      </c>
      <c r="B28" s="5">
        <v>200</v>
      </c>
      <c r="C28" s="5">
        <v>175.9</v>
      </c>
      <c r="D28" s="6">
        <f t="shared" si="0"/>
        <v>87.95</v>
      </c>
    </row>
    <row r="29" spans="1:4" s="12" customFormat="1" ht="32.25" hidden="1" thickBot="1" x14ac:dyDescent="0.3">
      <c r="A29" s="15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1416.6</v>
      </c>
      <c r="D30" s="6"/>
    </row>
    <row r="31" spans="1:4" s="12" customFormat="1" ht="32.25" thickBot="1" x14ac:dyDescent="0.3">
      <c r="A31" s="15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5" t="s">
        <v>32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31</v>
      </c>
    </row>
  </sheetData>
  <mergeCells count="9">
    <mergeCell ref="A1:D1"/>
    <mergeCell ref="A2:D2"/>
    <mergeCell ref="A5:A6"/>
    <mergeCell ref="B5:B6"/>
    <mergeCell ref="D5:D6"/>
    <mergeCell ref="A20:A21"/>
    <mergeCell ref="B20:B21"/>
    <mergeCell ref="C20:C21"/>
    <mergeCell ref="D20:D21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01.10.2021</vt:lpstr>
      <vt:lpstr>01.01.2022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2022-05-23T07:38:49Z</dcterms:modified>
</cp:coreProperties>
</file>